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<sst xmlns="http://schemas.openxmlformats.org/spreadsheetml/2006/main" count="61" uniqueCount="51">
  <si>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№№</t>
  </si>
  <si>
    <t>Название</t>
  </si>
  <si>
    <t>Артикул</t>
  </si>
  <si>
    <t>Количество, шт.</t>
  </si>
  <si>
    <t> 82206744</t>
  </si>
  <si>
    <t xml:space="preserve">Удобрение ОМУ осеннее, 3 кг </t>
  </si>
  <si>
    <t>Кол-во, шт.</t>
  </si>
  <si>
    <t>Средство от болезней садовых растений "Топаз", 2 мл</t>
  </si>
  <si>
    <t xml:space="preserve">Средство для защиты садовых растений от болезней "Хом", 40 г </t>
  </si>
  <si>
    <t>Средство для защиты садовых растений от вредителей Искра «Двойной эффект» 10 г</t>
  </si>
  <si>
    <t>Перечень товаров ООО "Аяском"(Каширское ш, 17; т. 495-748-16-61)</t>
  </si>
  <si>
    <t>Укрывной материал Агроспан 30-4.2 свернут 150 м</t>
  </si>
  <si>
    <t>1 рулон</t>
  </si>
  <si>
    <t>Цена, руб.</t>
  </si>
  <si>
    <t>Стоимость, руб.</t>
  </si>
  <si>
    <t>Магазан Леруа, руб.</t>
  </si>
  <si>
    <t>Удобрение Агрикола Аква для комнатных, универсальное, 250 мл</t>
  </si>
  <si>
    <t xml:space="preserve">Керамзит, 2,5 л </t>
  </si>
  <si>
    <t>Итого:</t>
  </si>
  <si>
    <t>Магазин "Мульча.рф"</t>
  </si>
  <si>
    <t>Земля для сада</t>
  </si>
  <si>
    <t>Грунт "Чернозем", 40 л</t>
  </si>
  <si>
    <t>Помет куриный гранулированный, 10 л</t>
  </si>
  <si>
    <t>Грунт воздушный  "Для газона", БИУД, 30 л</t>
  </si>
  <si>
    <t>Грунт "Агрикола" универсальный, 50 л</t>
  </si>
  <si>
    <t>Доставка 2390 р</t>
  </si>
  <si>
    <t xml:space="preserve">Итого с доставкой: </t>
  </si>
  <si>
    <t>Общий расход (с доставкой):</t>
  </si>
  <si>
    <t>Кол-во, шт./остаток</t>
  </si>
  <si>
    <t> 82147545</t>
  </si>
  <si>
    <t xml:space="preserve"> </t>
  </si>
  <si>
    <t>Монокалийфосфат, 0,5 кг</t>
  </si>
  <si>
    <t>на 1 куст 3 стержня</t>
  </si>
  <si>
    <t>Арматура металлическая 12 мм А400/500С 2.92 м</t>
  </si>
  <si>
    <t xml:space="preserve">Розы </t>
  </si>
  <si>
    <t>Луковицы тюльпанов</t>
  </si>
  <si>
    <t>Луковицы крокус</t>
  </si>
  <si>
    <t> 14330596</t>
  </si>
  <si>
    <t>Опора для цветов комнатных</t>
  </si>
  <si>
    <t>Опора для растений h 60 см бамбук</t>
  </si>
  <si>
    <t>Опора для цветов 100 см</t>
  </si>
  <si>
    <t>Насадка-опрыскиватель для комнатных растений пластик белый/красный</t>
  </si>
  <si>
    <t>Электроды сталь  МР-3С 3 мм, 1 кг, цвет синий</t>
  </si>
  <si>
    <t>Лопата титан штыковая средняя Репка 7745</t>
  </si>
  <si>
    <t>2 076,53</t>
  </si>
  <si>
    <t>Секатор садовый Geolia универсальный ø15 мм</t>
  </si>
  <si>
    <t>Доставка,  ориентировочно 2500 руб.</t>
  </si>
  <si>
    <t>Удобрение Фертика  Газонное осеннее (5 кг)</t>
  </si>
  <si>
    <t>Грунт Царица цветов для цитрусовых, 5 л</t>
  </si>
  <si>
    <t>Удобрение Fertika Хвойное осень 5 кг</t>
  </si>
  <si>
    <t>Товары для подготовки сада к осенне-зимнему периоду и ухода за комнатными растениями (Магазин Леруа Мерлен + садовые центры)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</si>
</sst>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right" wrapText="1"/>
    </xf>
    <xf numFmtId="3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right"/>
    </xf>
    <xf numFmtId="3" fontId="38" fillId="0" borderId="0" xfId="0" applyNumberFormat="1" applyFont="1" applyAlignment="1">
      <alignment horizontal="center"/>
    </xf>
    <xf numFmtId="2" fontId="3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0"/>
  <sheetViews>
    <sheetView tabSelected="1" zoomScale="150" zoomScaleNormal="150" zoomScalePageLayoutView="0" workbookViewId="0" topLeftCell="A1">
      <selection activeCell="B5" sqref="B5"/>
    </sheetView>
  </sheetViews>
  <sheetFormatPr defaultColWidth="9.140625" defaultRowHeight="15"/>
  <cols>
    <col min="1" max="1" width="5.421875" style="1" customWidth="1"/>
    <col min="2" max="2" width="71.00390625" style="1" customWidth="1"/>
    <col min="3" max="3" width="11.140625" style="6" customWidth="1"/>
    <col min="4" max="4" width="13.28125" style="6" customWidth="1"/>
    <col min="5" max="5" width="13.28125" style="7" customWidth="1"/>
    <col min="6" max="6" width="19.421875" style="6" customWidth="1"/>
    <col min="7" max="16384" width="9.140625" style="1" customWidth="1"/>
  </cols>
  <sheetData>
    <row r="3" spans="2:6" s="3" customFormat="1" ht="15">
      <c r="B3" s="3" t="s">
        <v>50</v>
      </c>
      <c r="C3" s="8"/>
      <c r="D3" s="8"/>
      <c r="E3" s="9"/>
      <c r="F3" s="8"/>
    </row>
    <row r="5" spans="1:7" ht="30">
      <c r="A5" s="13" t="s">
        <v>0</v>
      </c>
      <c r="B5" s="14" t="s">
        <v>1</v>
      </c>
      <c r="C5" s="10" t="s">
        <v>2</v>
      </c>
      <c r="D5" s="10" t="s">
        <v>13</v>
      </c>
      <c r="E5" s="15" t="s">
        <v>28</v>
      </c>
      <c r="F5" s="10" t="s">
        <v>14</v>
      </c>
      <c r="G5" s="1" t="s">
        <v>30</v>
      </c>
    </row>
    <row r="6" spans="1:6" s="2" customFormat="1" ht="15">
      <c r="A6" s="18">
        <v>1</v>
      </c>
      <c r="B6" s="19" t="s">
        <v>5</v>
      </c>
      <c r="C6" s="17" t="s">
        <v>4</v>
      </c>
      <c r="D6" s="17">
        <v>162</v>
      </c>
      <c r="E6" s="17">
        <v>15</v>
      </c>
      <c r="F6" s="17">
        <v>2430</v>
      </c>
    </row>
    <row r="7" spans="1:6" s="2" customFormat="1" ht="15">
      <c r="A7" s="18">
        <v>2</v>
      </c>
      <c r="B7" s="19" t="s">
        <v>7</v>
      </c>
      <c r="C7" s="17">
        <v>12727362</v>
      </c>
      <c r="D7" s="17">
        <v>30</v>
      </c>
      <c r="E7" s="24">
        <v>20</v>
      </c>
      <c r="F7" s="17">
        <f>D7*E7</f>
        <v>600</v>
      </c>
    </row>
    <row r="8" spans="1:6" s="2" customFormat="1" ht="15">
      <c r="A8" s="18">
        <v>3</v>
      </c>
      <c r="B8" s="19" t="s">
        <v>8</v>
      </c>
      <c r="C8" s="17">
        <v>82205298</v>
      </c>
      <c r="D8" s="17">
        <v>52</v>
      </c>
      <c r="E8" s="17">
        <v>10</v>
      </c>
      <c r="F8" s="17">
        <f aca="true" t="shared" si="0" ref="F8:F25">D8*E8</f>
        <v>520</v>
      </c>
    </row>
    <row r="9" spans="1:6" s="2" customFormat="1" ht="30.75">
      <c r="A9" s="18">
        <v>4</v>
      </c>
      <c r="B9" s="19" t="s">
        <v>9</v>
      </c>
      <c r="C9" s="17">
        <v>82205289</v>
      </c>
      <c r="D9" s="17">
        <v>11.4</v>
      </c>
      <c r="E9" s="17">
        <v>10</v>
      </c>
      <c r="F9" s="17">
        <f t="shared" si="0"/>
        <v>114</v>
      </c>
    </row>
    <row r="10" spans="1:6" s="28" customFormat="1" ht="15">
      <c r="A10" s="25">
        <v>5</v>
      </c>
      <c r="B10" s="26" t="s">
        <v>31</v>
      </c>
      <c r="C10" s="27">
        <v>18422842</v>
      </c>
      <c r="D10" s="27">
        <v>156</v>
      </c>
      <c r="E10" s="27">
        <v>5</v>
      </c>
      <c r="F10" s="27">
        <f t="shared" si="0"/>
        <v>780</v>
      </c>
    </row>
    <row r="11" spans="1:6" s="28" customFormat="1" ht="15">
      <c r="A11" s="25">
        <v>6</v>
      </c>
      <c r="B11" s="26" t="s">
        <v>39</v>
      </c>
      <c r="C11" s="27">
        <v>81951927</v>
      </c>
      <c r="D11" s="27">
        <v>98</v>
      </c>
      <c r="E11" s="27">
        <v>3</v>
      </c>
      <c r="F11" s="27">
        <f t="shared" si="0"/>
        <v>294</v>
      </c>
    </row>
    <row r="12" spans="1:6" s="28" customFormat="1" ht="15">
      <c r="A12" s="25">
        <v>7</v>
      </c>
      <c r="B12" s="26" t="s">
        <v>40</v>
      </c>
      <c r="C12" s="27">
        <v>13188030</v>
      </c>
      <c r="D12" s="27">
        <v>65</v>
      </c>
      <c r="E12" s="27">
        <v>3</v>
      </c>
      <c r="F12" s="27">
        <v>195</v>
      </c>
    </row>
    <row r="13" spans="1:6" s="28" customFormat="1" ht="25.5" customHeight="1">
      <c r="A13" s="25">
        <v>8</v>
      </c>
      <c r="B13" s="26" t="s">
        <v>38</v>
      </c>
      <c r="C13" s="27" t="s">
        <v>37</v>
      </c>
      <c r="D13" s="27">
        <v>44</v>
      </c>
      <c r="E13" s="27">
        <v>5</v>
      </c>
      <c r="F13" s="27">
        <v>220</v>
      </c>
    </row>
    <row r="14" spans="1:6" s="2" customFormat="1" ht="21" customHeight="1">
      <c r="A14" s="18">
        <v>9</v>
      </c>
      <c r="B14" s="19" t="s">
        <v>47</v>
      </c>
      <c r="C14" s="17">
        <v>82156980</v>
      </c>
      <c r="D14" s="17">
        <v>678</v>
      </c>
      <c r="E14" s="17">
        <v>5</v>
      </c>
      <c r="F14" s="17">
        <v>3390</v>
      </c>
    </row>
    <row r="15" spans="1:6" s="2" customFormat="1" ht="30.75">
      <c r="A15" s="18">
        <v>10</v>
      </c>
      <c r="B15" s="19" t="s">
        <v>41</v>
      </c>
      <c r="C15" s="17">
        <v>15311426</v>
      </c>
      <c r="D15" s="17">
        <v>37</v>
      </c>
      <c r="E15" s="17">
        <v>3</v>
      </c>
      <c r="F15" s="17">
        <v>111</v>
      </c>
    </row>
    <row r="16" spans="1:6" s="2" customFormat="1" ht="16.5" customHeight="1">
      <c r="A16" s="18">
        <v>11</v>
      </c>
      <c r="B16" s="19" t="s">
        <v>16</v>
      </c>
      <c r="C16" s="17">
        <v>82796330</v>
      </c>
      <c r="D16" s="17">
        <v>2</v>
      </c>
      <c r="E16" s="17">
        <v>77</v>
      </c>
      <c r="F16" s="17">
        <f t="shared" si="0"/>
        <v>154</v>
      </c>
    </row>
    <row r="17" spans="1:6" s="2" customFormat="1" ht="15">
      <c r="A17" s="18">
        <v>12</v>
      </c>
      <c r="B17" s="19" t="s">
        <v>17</v>
      </c>
      <c r="C17" s="17">
        <v>18399620</v>
      </c>
      <c r="D17" s="17">
        <v>35</v>
      </c>
      <c r="E17" s="17">
        <v>10</v>
      </c>
      <c r="F17" s="17">
        <f t="shared" si="0"/>
        <v>350</v>
      </c>
    </row>
    <row r="18" spans="1:6" s="2" customFormat="1" ht="15">
      <c r="A18" s="18">
        <v>13</v>
      </c>
      <c r="B18" s="19" t="s">
        <v>24</v>
      </c>
      <c r="C18" s="17" t="s">
        <v>29</v>
      </c>
      <c r="D18" s="17">
        <v>241</v>
      </c>
      <c r="E18" s="17">
        <v>10</v>
      </c>
      <c r="F18" s="17">
        <f t="shared" si="0"/>
        <v>2410</v>
      </c>
    </row>
    <row r="19" spans="1:7" s="2" customFormat="1" ht="15">
      <c r="A19" s="18">
        <v>14</v>
      </c>
      <c r="B19" s="19" t="s">
        <v>33</v>
      </c>
      <c r="C19" s="17">
        <v>13376584</v>
      </c>
      <c r="D19" s="17">
        <v>151</v>
      </c>
      <c r="E19" s="17">
        <v>35</v>
      </c>
      <c r="F19" s="17">
        <f t="shared" si="0"/>
        <v>5285</v>
      </c>
      <c r="G19" s="2" t="s">
        <v>32</v>
      </c>
    </row>
    <row r="20" spans="1:6" s="2" customFormat="1" ht="15">
      <c r="A20" s="18">
        <v>15</v>
      </c>
      <c r="B20" s="19" t="s">
        <v>42</v>
      </c>
      <c r="C20" s="17">
        <v>18261604</v>
      </c>
      <c r="D20" s="17">
        <v>200</v>
      </c>
      <c r="E20" s="17">
        <v>1</v>
      </c>
      <c r="F20" s="17">
        <f t="shared" si="0"/>
        <v>200</v>
      </c>
    </row>
    <row r="21" spans="1:6" s="2" customFormat="1" ht="15">
      <c r="A21" s="18">
        <v>16</v>
      </c>
      <c r="B21" s="19" t="s">
        <v>43</v>
      </c>
      <c r="C21" s="17">
        <v>91255041</v>
      </c>
      <c r="D21" s="17" t="s">
        <v>44</v>
      </c>
      <c r="E21" s="17">
        <v>2</v>
      </c>
      <c r="F21" s="17">
        <v>4153.06</v>
      </c>
    </row>
    <row r="22" spans="1:6" s="2" customFormat="1" ht="15">
      <c r="A22" s="18">
        <v>17</v>
      </c>
      <c r="B22" s="19" t="s">
        <v>45</v>
      </c>
      <c r="C22" s="17">
        <v>81980760</v>
      </c>
      <c r="D22" s="17">
        <v>390</v>
      </c>
      <c r="E22" s="17">
        <v>3</v>
      </c>
      <c r="F22" s="17">
        <v>1170</v>
      </c>
    </row>
    <row r="23" spans="1:6" s="2" customFormat="1" ht="15">
      <c r="A23" s="18">
        <v>18</v>
      </c>
      <c r="B23" s="29" t="s">
        <v>34</v>
      </c>
      <c r="C23" s="17"/>
      <c r="D23" s="17">
        <v>1300</v>
      </c>
      <c r="E23" s="17">
        <v>7</v>
      </c>
      <c r="F23" s="17">
        <f t="shared" si="0"/>
        <v>9100</v>
      </c>
    </row>
    <row r="24" spans="1:6" s="2" customFormat="1" ht="15">
      <c r="A24" s="18">
        <v>19</v>
      </c>
      <c r="B24" s="29" t="s">
        <v>35</v>
      </c>
      <c r="C24" s="17"/>
      <c r="D24" s="17">
        <v>70</v>
      </c>
      <c r="E24" s="17">
        <v>80</v>
      </c>
      <c r="F24" s="17">
        <f t="shared" si="0"/>
        <v>5600</v>
      </c>
    </row>
    <row r="25" spans="1:6" s="2" customFormat="1" ht="15">
      <c r="A25" s="18">
        <v>20</v>
      </c>
      <c r="B25" s="29" t="s">
        <v>36</v>
      </c>
      <c r="C25" s="17"/>
      <c r="D25" s="17">
        <v>50</v>
      </c>
      <c r="E25" s="17">
        <v>20</v>
      </c>
      <c r="F25" s="17">
        <f t="shared" si="0"/>
        <v>1000</v>
      </c>
    </row>
    <row r="26" spans="1:6" s="2" customFormat="1" ht="15">
      <c r="A26" s="18">
        <v>21</v>
      </c>
      <c r="B26" s="29" t="s">
        <v>48</v>
      </c>
      <c r="C26" s="17">
        <v>89107103</v>
      </c>
      <c r="D26" s="17">
        <v>70</v>
      </c>
      <c r="E26" s="17">
        <v>1</v>
      </c>
      <c r="F26" s="17">
        <v>70</v>
      </c>
    </row>
    <row r="27" spans="1:6" s="2" customFormat="1" ht="15">
      <c r="A27" s="18">
        <v>22</v>
      </c>
      <c r="B27" s="29" t="s">
        <v>49</v>
      </c>
      <c r="C27" s="17">
        <v>89180013</v>
      </c>
      <c r="D27" s="17">
        <v>1084</v>
      </c>
      <c r="E27" s="17">
        <v>1</v>
      </c>
      <c r="F27" s="17">
        <v>1084</v>
      </c>
    </row>
    <row r="28" spans="1:6" ht="15">
      <c r="A28" s="13"/>
      <c r="B28" s="30" t="s">
        <v>46</v>
      </c>
      <c r="C28" s="11"/>
      <c r="D28" s="11"/>
      <c r="E28" s="17"/>
      <c r="F28" s="11">
        <v>2500</v>
      </c>
    </row>
    <row r="29" spans="1:6" ht="15">
      <c r="A29" s="13"/>
      <c r="B29" s="31" t="s">
        <v>27</v>
      </c>
      <c r="C29" s="32"/>
      <c r="D29" s="11"/>
      <c r="E29" s="17"/>
      <c r="F29" s="11">
        <f>SUM(F6:F28)</f>
        <v>41730.06</v>
      </c>
    </row>
    <row r="30" spans="2:3" ht="15">
      <c r="B30" s="22"/>
      <c r="C30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421875" style="1" customWidth="1"/>
    <col min="2" max="2" width="46.8515625" style="1" customWidth="1"/>
    <col min="3" max="3" width="12.140625" style="1" customWidth="1"/>
    <col min="4" max="4" width="18.421875" style="1" customWidth="1"/>
    <col min="5" max="5" width="17.28125" style="1" customWidth="1"/>
    <col min="6" max="6" width="22.00390625" style="1" customWidth="1"/>
    <col min="7" max="16384" width="9.140625" style="1" customWidth="1"/>
  </cols>
  <sheetData>
    <row r="1" spans="1:3" ht="15">
      <c r="A1" s="3" t="s">
        <v>10</v>
      </c>
      <c r="B1" s="3"/>
      <c r="C1" s="3"/>
    </row>
    <row r="3" spans="1:7" ht="15">
      <c r="A3" s="10" t="s">
        <v>0</v>
      </c>
      <c r="B3" s="10" t="s">
        <v>1</v>
      </c>
      <c r="C3" s="10" t="s">
        <v>13</v>
      </c>
      <c r="D3" s="10" t="s">
        <v>3</v>
      </c>
      <c r="E3" s="10" t="s">
        <v>14</v>
      </c>
      <c r="F3" s="10" t="s">
        <v>15</v>
      </c>
      <c r="G3" s="3"/>
    </row>
    <row r="4" spans="1:6" ht="30.75">
      <c r="A4" s="11">
        <v>1</v>
      </c>
      <c r="B4" s="11" t="s">
        <v>11</v>
      </c>
      <c r="C4" s="12">
        <v>4725</v>
      </c>
      <c r="D4" s="11" t="s">
        <v>12</v>
      </c>
      <c r="E4" s="12">
        <v>4725</v>
      </c>
      <c r="F4" s="12">
        <v>5328</v>
      </c>
    </row>
    <row r="5" spans="1:6" ht="15">
      <c r="A5" s="11"/>
      <c r="B5" s="20" t="s">
        <v>18</v>
      </c>
      <c r="C5" s="12">
        <v>4725</v>
      </c>
      <c r="D5" s="11"/>
      <c r="E5" s="12"/>
      <c r="F5" s="12"/>
    </row>
    <row r="6" spans="1:6" ht="15">
      <c r="A6" s="5"/>
      <c r="B6" s="5"/>
      <c r="C6" s="5"/>
      <c r="D6" s="5"/>
      <c r="E6" s="5"/>
      <c r="F6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00390625" style="1" customWidth="1"/>
    <col min="2" max="2" width="44.140625" style="1" customWidth="1"/>
    <col min="3" max="3" width="15.57421875" style="1" customWidth="1"/>
    <col min="4" max="4" width="14.00390625" style="1" customWidth="1"/>
    <col min="5" max="5" width="15.00390625" style="1" customWidth="1"/>
    <col min="6" max="6" width="21.28125" style="1" customWidth="1"/>
    <col min="7" max="7" width="11.7109375" style="1" customWidth="1"/>
    <col min="8" max="8" width="13.57421875" style="1" customWidth="1"/>
    <col min="9" max="16384" width="9.140625" style="1" customWidth="1"/>
  </cols>
  <sheetData>
    <row r="1" ht="15">
      <c r="A1" s="1" t="s">
        <v>19</v>
      </c>
    </row>
    <row r="3" ht="15">
      <c r="B3" s="3" t="s">
        <v>20</v>
      </c>
    </row>
    <row r="5" spans="1:8" ht="15">
      <c r="A5" s="11" t="s">
        <v>0</v>
      </c>
      <c r="B5" s="14" t="s">
        <v>1</v>
      </c>
      <c r="C5" s="10" t="s">
        <v>2</v>
      </c>
      <c r="D5" s="10" t="s">
        <v>13</v>
      </c>
      <c r="E5" s="15" t="s">
        <v>6</v>
      </c>
      <c r="F5" s="10" t="s">
        <v>14</v>
      </c>
      <c r="G5" s="4"/>
      <c r="H5" s="4"/>
    </row>
    <row r="6" spans="1:6" ht="15">
      <c r="A6" s="11">
        <v>1</v>
      </c>
      <c r="B6" s="16" t="s">
        <v>21</v>
      </c>
      <c r="C6" s="12">
        <v>2449</v>
      </c>
      <c r="D6" s="12">
        <v>225</v>
      </c>
      <c r="E6" s="12">
        <v>80</v>
      </c>
      <c r="F6" s="12">
        <f>D6*E6</f>
        <v>18000</v>
      </c>
    </row>
    <row r="7" spans="1:6" ht="15">
      <c r="A7" s="11">
        <v>2</v>
      </c>
      <c r="B7" s="16" t="s">
        <v>22</v>
      </c>
      <c r="C7" s="12">
        <v>4932</v>
      </c>
      <c r="D7" s="12">
        <v>300</v>
      </c>
      <c r="E7" s="12">
        <v>5</v>
      </c>
      <c r="F7" s="12">
        <f>D7*E7</f>
        <v>1500</v>
      </c>
    </row>
    <row r="8" spans="1:6" ht="15">
      <c r="A8" s="11">
        <v>3</v>
      </c>
      <c r="B8" s="16" t="s">
        <v>23</v>
      </c>
      <c r="C8" s="12">
        <v>1927</v>
      </c>
      <c r="D8" s="12">
        <v>280</v>
      </c>
      <c r="E8" s="12">
        <v>3</v>
      </c>
      <c r="F8" s="12">
        <f>D8*E8</f>
        <v>840</v>
      </c>
    </row>
    <row r="9" spans="1:6" ht="15">
      <c r="A9" s="16"/>
      <c r="B9" s="20" t="s">
        <v>18</v>
      </c>
      <c r="C9" s="12"/>
      <c r="D9" s="12"/>
      <c r="E9" s="12"/>
      <c r="F9" s="12">
        <f>SUM(F6:F8)</f>
        <v>20340</v>
      </c>
    </row>
    <row r="11" ht="15">
      <c r="B11" s="1" t="s">
        <v>25</v>
      </c>
    </row>
    <row r="12" spans="2:6" ht="15">
      <c r="B12" s="22" t="s">
        <v>26</v>
      </c>
      <c r="F12" s="23">
        <v>22730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Масленникова Юлия</cp:lastModifiedBy>
  <cp:lastPrinted>2022-09-07T11:50:33Z</cp:lastPrinted>
  <dcterms:created xsi:type="dcterms:W3CDTF">2021-08-19T11:02:37Z</dcterms:created>
  <dcterms:modified xsi:type="dcterms:W3CDTF">2022-09-08T13:06:35Z</dcterms:modified>
  <cp:category/>
  <cp:version/>
  <cp:contentType/>
  <cp:contentStatus/>
</cp:coreProperties>
</file>